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ČIŠĆENJE SEPARATORA SA ZBRINJAVANJEM OTPADA\"/>
    </mc:Choice>
  </mc:AlternateContent>
  <xr:revisionPtr revIDLastSave="0" documentId="8_{601A7DDB-09BB-4F10-B037-2777CB135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str.1" sheetId="4" r:id="rId1"/>
    <sheet name="TROŠKOVNIK str.2 " sheetId="7" r:id="rId2"/>
    <sheet name="TROŠKOVNIK str.3 " sheetId="10" r:id="rId3"/>
  </sheets>
  <externalReferences>
    <externalReference r:id="rId4"/>
  </externalReferences>
  <definedNames>
    <definedName name="_xlnm.Print_Area" localSheetId="0">'TROŠKOVNIK str.1'!$B$4:$L$43</definedName>
    <definedName name="_xlnm.Print_Area" localSheetId="1">'TROŠKOVNIK str.2 '!$B$4:$L$36</definedName>
    <definedName name="_xlnm.Print_Area" localSheetId="2">'TROŠKOVNIK str.3 '!$B$2:$D$20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0" l="1"/>
  <c r="D11" i="10"/>
  <c r="D13" i="10" l="1"/>
  <c r="J24" i="7" l="1"/>
  <c r="J23" i="7"/>
  <c r="J18" i="7"/>
  <c r="J24" i="4" l="1"/>
  <c r="J23" i="4"/>
  <c r="J18" i="4"/>
</calcChain>
</file>

<file path=xl/sharedStrings.xml><?xml version="1.0" encoding="utf-8"?>
<sst xmlns="http://schemas.openxmlformats.org/spreadsheetml/2006/main" count="64" uniqueCount="44">
  <si>
    <t>Jedinična mjera</t>
  </si>
  <si>
    <t>1.1.</t>
  </si>
  <si>
    <t>1.                             PRAŽNJENJE I ČIŠĆENJE SEPARATORA</t>
  </si>
  <si>
    <t>kom</t>
  </si>
  <si>
    <t>2.1.</t>
  </si>
  <si>
    <t>2.                             ODVOZ I ZBRINJAVANJE OTPADA IZ SEPARATORA</t>
  </si>
  <si>
    <t>kg</t>
  </si>
  <si>
    <t>2.2.</t>
  </si>
  <si>
    <t xml:space="preserve">Dolazak cisterne na lokaciju, otvaranje poklopca separatora, razmuljivanje otpada, usisavanje otpada, pranje stijenki separatora. </t>
  </si>
  <si>
    <t>TROŠKOVNIK</t>
  </si>
  <si>
    <t>PREDMET NABAVE: ČIŠĆENJE SEPARATORA SA ZBRINJAVANJEM OTPADA</t>
  </si>
  <si>
    <t>Str. 1</t>
  </si>
  <si>
    <t>Str. 2</t>
  </si>
  <si>
    <t xml:space="preserve">Dolazak cisterne na lokaciju, otvaranje poklopca separatora, razmuljivanje otpada, usisavanje otpada, pranje stijenki separatora, čišćenje lamelarnih paketa. </t>
  </si>
  <si>
    <t>4 x 5</t>
  </si>
  <si>
    <r>
      <t xml:space="preserve">SEPARATOR 1.
</t>
    </r>
    <r>
      <rPr>
        <sz val="16"/>
        <rFont val="Arial"/>
        <family val="2"/>
        <charset val="238"/>
      </rPr>
      <t xml:space="preserve">GRAVITACIJSKI SEPARATOR ULJA ugrađen na južnom parkiralištu GPZ
</t>
    </r>
    <r>
      <rPr>
        <u/>
        <sz val="16"/>
        <rFont val="Arial"/>
        <family val="2"/>
        <charset val="238"/>
      </rPr>
      <t>Lokacija: Radnička cesta 1, Zagreb</t>
    </r>
    <r>
      <rPr>
        <sz val="16"/>
        <rFont val="Arial"/>
        <family val="2"/>
        <charset val="238"/>
      </rPr>
      <t xml:space="preserve">
</t>
    </r>
    <r>
      <rPr>
        <sz val="14"/>
        <rFont val="Arial"/>
        <family val="2"/>
        <charset val="238"/>
      </rPr>
      <t>Iz oborinskog dotoka s prometnih površina uklanja sediment, ulje, masti i velike lako taložive čestice.</t>
    </r>
    <r>
      <rPr>
        <sz val="16"/>
        <rFont val="Arial"/>
        <family val="2"/>
        <charset val="238"/>
      </rPr>
      <t xml:space="preserve">
Zadani protok: 50 l/s
Dimenzije separatora: L (4500 mm) B (2160 mm) H (2020 mm)</t>
    </r>
  </si>
  <si>
    <t>Redni broj</t>
  </si>
  <si>
    <t>Vrsta i opis usluge</t>
  </si>
  <si>
    <t xml:space="preserve">
Predviđena 
količina
</t>
  </si>
  <si>
    <r>
      <t xml:space="preserve">Odvoz i obrada, oporaba i/ili zbrinjavanje otpadnog mulja iz separatora (KB 13 05 02*). Izvršitelj je dužan izvagati navedeni otpad te odgovornoj osobi naručitelja dostaviti ovjereni prateći list sa pripadajućim vagarskim listom. 
</t>
    </r>
    <r>
      <rPr>
        <b/>
        <sz val="12"/>
        <rFont val="Arial"/>
        <family val="2"/>
        <charset val="238"/>
      </rPr>
      <t xml:space="preserve">
Obračun prema zbrinutim količinama</t>
    </r>
  </si>
  <si>
    <r>
      <t xml:space="preserve">Odvoz i obrada, oporaba i/ili zbrinjavanje zauljene vode iz separatora (KB 13 05 07*). Izvršitelj je dužan izvagati navedeni otpad te odgovornoj osobi naručitelja dostaviti ovjereni prateći list sa pripadajućim vagarskim listom. 
</t>
    </r>
    <r>
      <rPr>
        <b/>
        <sz val="12"/>
        <rFont val="Arial"/>
        <family val="2"/>
        <charset val="238"/>
      </rPr>
      <t>Obračun prema zbrinutim količinama</t>
    </r>
  </si>
  <si>
    <r>
      <t>Pražnjenje i čišćenje separatora, odvoz i zbrinjavanje otpada iz separatora, vaganje otpada te ovjeru potrebne prateće dokumentacije može obaviti samo pravna i fizička osoba-obrtnik koja je ovlaštena preuzeti pošiljku otpada u posjed sukladno Zakonu o gospodarenju otpadom (NN 84/21) te pripadajućim pravilnicima i ostalim podzakonskim aktima.  
Izvršitelj mora sukladno Zakonu o gospodarenju otpadom (NN 84/2021) posjedovati dozvolu za gospodarenje otpadom ili alternativno potvrdu o upisu u očevidnik posrednika u gospodarenju otpadom i potvrdu o upisu u očevidnik prijevoznika otpada. 
U slučaju da je ponuditelj posrednik u gospodarenju otpadom, dužan je dostaviti ugovor o poslovno-tehničkoj suradnji sa tvrtkom koja posjeduje dozvolu za gospodarenje otpadom. Posrednik u gospodarenju otpadom dužan je osigurati da otpad za koji posreduje preuzme osoba koja je ovlaštena preuzeti i obraditi taj otpad.
* Ponuđena cijena mora uključivati sve vezano za predmetnu nabavu i ne smije se povećavati.
* Izvršitelj mora osigurati dostatne kapacitete (radnike, specijalna vozila, opremu i dr.) kako bi se predviđena usluga okončala u dogovorenom roku.
* Izvršitelj je dužan predvidjeti sve radove (rad radnika, strojeva, opreme i dr.) kako bi skupio, obradio, oporabio i/ili zbrinuo sve vrste 
   otpada predviđene troškovnikom, očistio separator te ga vratio u punu funkciju.
* Izvršitelj je dužan izvagati masu svake pojedine vrste otpada predviđene troškovnikom te odgovornoj osobi Naručitelja dostaviti potvrdu
   o izvršenom vaganju odnosno masi otpada u gore navedenom separatoru.
* Obračun izvršene usluge će se provesti prema stvarnim količinama otpada sukladno vagarskim listovima za svaki ključni broj otpada. 
   (Količine otpada navedene u ovom troškovniku su predviđene i Naručitelj ne odgovara za odstupanja od istih).
*</t>
    </r>
    <r>
      <rPr>
        <sz val="11.9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 xml:space="preserve">Zapisnik o izvršenim uslugama uz Izvršitelja svojim potpisom ovjerava i odgovorna osoba Naručitelja.
</t>
    </r>
  </si>
  <si>
    <t>Predviđena količina</t>
  </si>
  <si>
    <r>
      <t xml:space="preserve">SEPARATOR 2.
</t>
    </r>
    <r>
      <rPr>
        <sz val="16"/>
        <rFont val="Arial"/>
        <family val="2"/>
        <charset val="238"/>
      </rPr>
      <t xml:space="preserve">Tip: Tehnix
</t>
    </r>
    <r>
      <rPr>
        <u/>
        <sz val="16"/>
        <rFont val="Arial"/>
        <family val="2"/>
        <charset val="238"/>
      </rPr>
      <t>Lokacija: Radnička cesta 1, Zagreb</t>
    </r>
    <r>
      <rPr>
        <sz val="16"/>
        <rFont val="Arial"/>
        <family val="2"/>
        <charset val="238"/>
      </rPr>
      <t xml:space="preserve">
</t>
    </r>
    <r>
      <rPr>
        <b/>
        <sz val="16"/>
        <rFont val="Arial"/>
        <family val="2"/>
        <charset val="238"/>
      </rPr>
      <t xml:space="preserve">
</t>
    </r>
    <r>
      <rPr>
        <sz val="16"/>
        <rFont val="Arial"/>
        <family val="2"/>
        <charset val="238"/>
      </rPr>
      <t>SEPARATOR SA LAMELARNIM PAKETOM-Odvajač taloga, ulja i masti
Zadani protok: 5 l/s
Volumen separatora: 2,5 m</t>
    </r>
    <r>
      <rPr>
        <sz val="16"/>
        <rFont val="Calibri"/>
        <family val="2"/>
        <charset val="238"/>
      </rPr>
      <t xml:space="preserve">³
</t>
    </r>
  </si>
  <si>
    <r>
      <t>Pražnjenje i čišćenje separatora, odvoz i zbrinjavanje otpada iz separatora, vaganje otpada te ovjeru potrebne prateće dokumentacije može obaviti samo pravna i fizička osoba-obrtnik koja je ovlaštena preuzeti pošiljku otpada u posjed sukladno Zakonu o gospodarenju otpadom (NN 84/21) te pripadajućim pravilnicima i ostalim podzakonskim aktima.  
Izvršitelj mora sukladno Zakonu o gospodarenju otpadom (NN 84/2021) posjedovati dozvolu za gospodarenje otpadom ili alternativno potvrdu o upisu u očevidnik posrednika u gospodarenju otpadom i potvrdu o upisu u očevidnik prijevoznika otpada. 
U slučaju da je ponuditelj posrednik u gospodarenju otpadom, dužan je dostaviti ugovor o poslovno-tehničkoj suradnji sa tvrtkom koja posjeduje dozvolu za gospodarenje otpadom. Posrednik u gospodarenju otpadom dužan je osigurati da otpad za koji posreduje preuzme osoba koja je ovlaštena preuzeti i obraditi taj otpad.
* Ponuđena cijena mora uključivati sve vezano za predmetnu nabavu i ne smije se povećavati.
* Izvršitelj mora osigurati dostatne kapacitete (radnike, specijalna vozila, opremu i dr.) kako bi se predviđena usluga okončala u dogovorenom roku.
* Izvršitelj je dužan predvidjeti sve radove (rad radnika, strojeva, opreme i dr.) kako bi skupio, obradio, oporabio i/ili zbrinuo sve vrste 
   otpada predviđene troškovnikom, očistio separator te ga vratio u punu funkciju.
* Izvršitelj je dužan izvagati masu svake pojedine vrste otpada predviđene troškovnikom te odgovornoj osobi Naručitelja dostaviti potvrdu
   o izvršenom vaganju odnosno masi otpada u gore navedenom separatoru.
* Obračun izvršene usluge će se provesti prema stvarnim količinama otpada sukladno vagarskim listovima za svaki ključni broj otpada. 
   (Količine otpada navedene u ovom troškovniku su predviđene i Naručitelj ne odgovara za odstupanja od istih).
*</t>
    </r>
    <r>
      <rPr>
        <sz val="11.9"/>
        <rFont val="Calibri"/>
        <family val="2"/>
        <charset val="238"/>
      </rPr>
      <t xml:space="preserve"> </t>
    </r>
    <r>
      <rPr>
        <sz val="14"/>
        <rFont val="Calibri"/>
        <family val="2"/>
        <charset val="238"/>
      </rPr>
      <t>Zapisnik o izvršenim uslugama uz Izvršitelja svojim potpisom ovjerava i odgovorna osoba Naručitelja.</t>
    </r>
  </si>
  <si>
    <t>Red.br</t>
  </si>
  <si>
    <t>UKUPNO</t>
  </si>
  <si>
    <t>UKUPNO (bez PDV-a)</t>
  </si>
  <si>
    <t>U _____________dana ______________                                 _____________________________</t>
  </si>
  <si>
    <t xml:space="preserve">REKAPITULACIJA </t>
  </si>
  <si>
    <t>SEPARATOR 1.</t>
  </si>
  <si>
    <t>SEPARATOR 2.</t>
  </si>
  <si>
    <t>Str. 3</t>
  </si>
  <si>
    <t>NAZIV STAVKE</t>
  </si>
  <si>
    <t xml:space="preserve">  </t>
  </si>
  <si>
    <t xml:space="preserve">                                                                                  (potpis i pečat ovlaštene osobe ponuditelja)</t>
  </si>
  <si>
    <t>1.</t>
  </si>
  <si>
    <t>2.</t>
  </si>
  <si>
    <t>3.</t>
  </si>
  <si>
    <t>UKUPNO bez PDV-a</t>
  </si>
  <si>
    <r>
      <t xml:space="preserve">Jedinična cijena bez PDV-a
</t>
    </r>
    <r>
      <rPr>
        <sz val="16"/>
        <rFont val="Arial"/>
        <family val="2"/>
        <charset val="238"/>
      </rPr>
      <t xml:space="preserve"> </t>
    </r>
    <r>
      <rPr>
        <sz val="16"/>
        <rFont val="Calibri"/>
        <family val="2"/>
        <charset val="238"/>
      </rPr>
      <t>[EUR]</t>
    </r>
  </si>
  <si>
    <r>
      <t xml:space="preserve">Ukupno cijena 
bez PDV-a
</t>
    </r>
    <r>
      <rPr>
        <sz val="16"/>
        <rFont val="Calibri"/>
        <family val="2"/>
        <charset val="238"/>
      </rPr>
      <t xml:space="preserve"> [EUR]</t>
    </r>
  </si>
  <si>
    <r>
      <t xml:space="preserve">Jedinična cijena bez PDV-a
</t>
    </r>
    <r>
      <rPr>
        <sz val="16"/>
        <rFont val="Calibri"/>
        <family val="2"/>
        <charset val="238"/>
      </rPr>
      <t xml:space="preserve"> [EUR]</t>
    </r>
    <r>
      <rPr>
        <b/>
        <sz val="16"/>
        <rFont val="Arial"/>
        <family val="2"/>
        <charset val="238"/>
      </rPr>
      <t xml:space="preserve">
</t>
    </r>
  </si>
  <si>
    <r>
      <t xml:space="preserve">Ukupno cijena 
bez PDV-a
</t>
    </r>
    <r>
      <rPr>
        <sz val="16"/>
        <rFont val="Calibri"/>
        <family val="2"/>
        <charset val="238"/>
      </rPr>
      <t xml:space="preserve"> [EUR]</t>
    </r>
    <r>
      <rPr>
        <b/>
        <sz val="16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</si>
</sst>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;[Red]#,##0.00\ &quot;kn&quot;"/>
    <numFmt numFmtId="165" formatCode="#,##0.00\ [$EUR];[Red]#,##0.00\ [$EUR]"/>
  </numFmts>
  <fonts count="2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4"/>
      <name val="Calibri"/>
      <family val="2"/>
      <charset val="238"/>
    </font>
    <font>
      <sz val="16"/>
      <name val="Calibri"/>
      <family val="2"/>
      <charset val="238"/>
    </font>
    <font>
      <sz val="11"/>
      <name val="Arial"/>
      <family val="2"/>
      <charset val="238"/>
    </font>
    <font>
      <u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.9"/>
      <name val="Calibri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4" fillId="0" borderId="0" xfId="0" applyFont="1"/>
    <xf numFmtId="0" fontId="5" fillId="0" borderId="0" xfId="0" applyFont="1"/>
    <xf numFmtId="3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8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3" borderId="19" xfId="0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vertical="center"/>
    </xf>
    <xf numFmtId="165" fontId="18" fillId="3" borderId="21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wrapText="1"/>
    </xf>
    <xf numFmtId="0" fontId="3" fillId="3" borderId="2" xfId="0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0" xfId="0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VJERENSTVO%20ZA%20NABAVU/POVJERENSTVO/2022/Dokumentacija/SERVIS%20TERETNIH%20VOZILA%20IVECO/Tro&#353;kovnik%20-%20JN-223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ECO DAILY 35S14G V"/>
      <sheetName val="IVECO TERETNA SATI RADA"/>
      <sheetName val="REKAPITULACIJ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C5EF-F8A5-4343-9F3F-2A4ACDE478F3}">
  <dimension ref="B4:L54"/>
  <sheetViews>
    <sheetView tabSelected="1" zoomScale="70" zoomScaleNormal="70" workbookViewId="0">
      <selection activeCell="R23" sqref="R23"/>
    </sheetView>
  </sheetViews>
  <sheetFormatPr defaultRowHeight="12.75" x14ac:dyDescent="0.2"/>
  <cols>
    <col min="2" max="2" width="17.140625" customWidth="1"/>
    <col min="3" max="3" width="9.140625" customWidth="1"/>
    <col min="4" max="4" width="44.5703125" customWidth="1"/>
    <col min="5" max="5" width="9.140625" customWidth="1"/>
    <col min="6" max="6" width="16.140625" customWidth="1"/>
    <col min="7" max="7" width="20.42578125" customWidth="1"/>
    <col min="8" max="8" width="9.140625" customWidth="1"/>
    <col min="9" max="9" width="19.140625" customWidth="1"/>
    <col min="11" max="11" width="9.140625" customWidth="1"/>
    <col min="12" max="12" width="13.5703125" customWidth="1"/>
  </cols>
  <sheetData>
    <row r="4" spans="2:12" ht="27.75" x14ac:dyDescent="0.4">
      <c r="B4" s="48" t="s">
        <v>9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27.75" x14ac:dyDescent="0.4">
      <c r="B5" s="6"/>
      <c r="C5" s="6"/>
      <c r="D5" s="6"/>
      <c r="E5" s="6"/>
      <c r="F5" s="6"/>
      <c r="G5" s="6"/>
      <c r="H5" s="6"/>
      <c r="I5" s="6"/>
      <c r="J5" s="6"/>
      <c r="K5" s="54" t="s">
        <v>11</v>
      </c>
      <c r="L5" s="54"/>
    </row>
    <row r="6" spans="2:12" ht="26.25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20.25" x14ac:dyDescent="0.3">
      <c r="B7" s="64" t="s">
        <v>10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2:12" ht="18.75" thickBot="1" x14ac:dyDescent="0.3">
      <c r="B8" s="4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ht="14.25" customHeight="1" x14ac:dyDescent="0.2">
      <c r="B9" s="55" t="s">
        <v>15</v>
      </c>
      <c r="C9" s="56"/>
      <c r="D9" s="56"/>
      <c r="E9" s="56"/>
      <c r="F9" s="56"/>
      <c r="G9" s="57"/>
    </row>
    <row r="10" spans="2:12" ht="14.25" customHeight="1" x14ac:dyDescent="0.2">
      <c r="B10" s="58"/>
      <c r="C10" s="59"/>
      <c r="D10" s="59"/>
      <c r="E10" s="59"/>
      <c r="F10" s="59"/>
      <c r="G10" s="60"/>
    </row>
    <row r="11" spans="2:12" ht="175.5" customHeight="1" thickBot="1" x14ac:dyDescent="0.25">
      <c r="B11" s="61"/>
      <c r="C11" s="62"/>
      <c r="D11" s="62"/>
      <c r="E11" s="62"/>
      <c r="F11" s="62"/>
      <c r="G11" s="63"/>
    </row>
    <row r="13" spans="2:12" ht="103.5" customHeight="1" x14ac:dyDescent="0.2">
      <c r="B13" s="7" t="s">
        <v>16</v>
      </c>
      <c r="C13" s="49" t="s">
        <v>17</v>
      </c>
      <c r="D13" s="50"/>
      <c r="E13" s="49" t="s">
        <v>0</v>
      </c>
      <c r="F13" s="50"/>
      <c r="G13" s="10" t="s">
        <v>18</v>
      </c>
      <c r="H13" s="51" t="s">
        <v>42</v>
      </c>
      <c r="I13" s="50"/>
      <c r="J13" s="52" t="s">
        <v>43</v>
      </c>
      <c r="K13" s="53"/>
      <c r="L13" s="53"/>
    </row>
    <row r="14" spans="2:12" ht="15.75" customHeight="1" x14ac:dyDescent="0.2">
      <c r="B14" s="9">
        <v>1</v>
      </c>
      <c r="C14" s="66">
        <v>2</v>
      </c>
      <c r="D14" s="67"/>
      <c r="E14" s="66">
        <v>3</v>
      </c>
      <c r="F14" s="67"/>
      <c r="G14" s="9">
        <v>4</v>
      </c>
      <c r="H14" s="68">
        <v>5</v>
      </c>
      <c r="I14" s="67"/>
      <c r="J14" s="68" t="s">
        <v>14</v>
      </c>
      <c r="K14" s="69"/>
      <c r="L14" s="67"/>
    </row>
    <row r="16" spans="2:12" ht="24.75" customHeight="1" x14ac:dyDescent="0.25">
      <c r="B16" s="71" t="s">
        <v>2</v>
      </c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8" spans="2:12" ht="71.25" customHeight="1" x14ac:dyDescent="0.2">
      <c r="B18" s="8" t="s">
        <v>1</v>
      </c>
      <c r="C18" s="35" t="s">
        <v>8</v>
      </c>
      <c r="D18" s="35"/>
      <c r="E18" s="36" t="s">
        <v>3</v>
      </c>
      <c r="F18" s="37"/>
      <c r="G18" s="13">
        <v>1</v>
      </c>
      <c r="H18" s="38"/>
      <c r="I18" s="39"/>
      <c r="J18" s="40">
        <f>G18*H18</f>
        <v>0</v>
      </c>
      <c r="K18" s="41"/>
      <c r="L18" s="42"/>
    </row>
    <row r="21" spans="2:12" ht="18" x14ac:dyDescent="0.25">
      <c r="B21" s="70" t="s">
        <v>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3" spans="2:12" ht="141" customHeight="1" x14ac:dyDescent="0.2">
      <c r="B23" s="8" t="s">
        <v>4</v>
      </c>
      <c r="C23" s="35" t="s">
        <v>19</v>
      </c>
      <c r="D23" s="35"/>
      <c r="E23" s="36" t="s">
        <v>6</v>
      </c>
      <c r="F23" s="37"/>
      <c r="G23" s="13">
        <v>500</v>
      </c>
      <c r="H23" s="38"/>
      <c r="I23" s="39"/>
      <c r="J23" s="40">
        <f>G23*H23</f>
        <v>0</v>
      </c>
      <c r="K23" s="41"/>
      <c r="L23" s="42"/>
    </row>
    <row r="24" spans="2:12" ht="141" customHeight="1" x14ac:dyDescent="0.2">
      <c r="B24" s="8" t="s">
        <v>7</v>
      </c>
      <c r="C24" s="35" t="s">
        <v>20</v>
      </c>
      <c r="D24" s="35"/>
      <c r="E24" s="36" t="s">
        <v>6</v>
      </c>
      <c r="F24" s="37"/>
      <c r="G24" s="13">
        <v>18500</v>
      </c>
      <c r="H24" s="38"/>
      <c r="I24" s="39"/>
      <c r="J24" s="40">
        <f>G24*H24</f>
        <v>0</v>
      </c>
      <c r="K24" s="41"/>
      <c r="L24" s="42"/>
    </row>
    <row r="26" spans="2:12" ht="35.25" customHeight="1" x14ac:dyDescent="0.25">
      <c r="B26" s="44" t="s">
        <v>39</v>
      </c>
      <c r="C26" s="44"/>
      <c r="D26" s="44"/>
      <c r="E26" s="44"/>
      <c r="F26" s="44"/>
      <c r="G26" s="44"/>
      <c r="H26" s="44"/>
      <c r="I26" s="44"/>
      <c r="J26" s="45"/>
      <c r="K26" s="46"/>
      <c r="L26" s="47"/>
    </row>
    <row r="28" spans="2:12" ht="18.75" customHeight="1" x14ac:dyDescent="0.2">
      <c r="B28" s="43" t="s">
        <v>24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2:12" ht="12.75" customHeight="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2:12" ht="12.75" customHeight="1" x14ac:dyDescent="0.2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2:12" ht="409.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2:12" ht="12.75" hidden="1" customHeight="1" x14ac:dyDescent="0.2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2:12" ht="12.75" hidden="1" customHeight="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2:12" ht="12.75" hidden="1" customHeight="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2:12" ht="12.75" hidden="1" customHeight="1" x14ac:dyDescent="0.2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2:12" ht="12.75" hidden="1" customHeight="1" x14ac:dyDescent="0.2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2:12" ht="12.75" hidden="1" customHeight="1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2:12" ht="15.75" hidden="1" customHeight="1" x14ac:dyDescent="0.2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2:12" ht="15.75" hidden="1" customHeight="1" x14ac:dyDescent="0.2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2:12" ht="15.75" hidden="1" customHeigh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2:12" x14ac:dyDescent="0.2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2:12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5" spans="2:12" x14ac:dyDescent="0.2">
      <c r="D45" s="2"/>
    </row>
    <row r="47" spans="2:12" ht="18.75" x14ac:dyDescent="0.3">
      <c r="D47" s="1"/>
      <c r="K47" s="11"/>
    </row>
    <row r="48" spans="2:12" ht="18.75" x14ac:dyDescent="0.3">
      <c r="K48" s="11"/>
    </row>
    <row r="49" spans="4:11" ht="18.75" x14ac:dyDescent="0.3">
      <c r="D49" s="1"/>
      <c r="K49" s="11"/>
    </row>
    <row r="50" spans="4:11" x14ac:dyDescent="0.2">
      <c r="D50" s="33"/>
      <c r="E50" s="34"/>
      <c r="F50" s="34"/>
      <c r="G50" s="34"/>
      <c r="H50" s="34"/>
      <c r="I50" s="34"/>
      <c r="J50" s="34"/>
    </row>
    <row r="51" spans="4:11" x14ac:dyDescent="0.2">
      <c r="E51" s="1"/>
    </row>
    <row r="53" spans="4:11" x14ac:dyDescent="0.2">
      <c r="E53" s="1"/>
    </row>
    <row r="54" spans="4:11" ht="12.75" customHeight="1" x14ac:dyDescent="0.2">
      <c r="E54" s="33"/>
      <c r="F54" s="34"/>
      <c r="G54" s="34"/>
      <c r="H54" s="34"/>
      <c r="I54" s="34"/>
      <c r="J54" s="34"/>
      <c r="K54" s="34"/>
    </row>
  </sheetData>
  <mergeCells count="31">
    <mergeCell ref="C14:D14"/>
    <mergeCell ref="E14:F14"/>
    <mergeCell ref="H14:I14"/>
    <mergeCell ref="J14:L14"/>
    <mergeCell ref="B21:L21"/>
    <mergeCell ref="B16:L16"/>
    <mergeCell ref="C18:D18"/>
    <mergeCell ref="E18:F18"/>
    <mergeCell ref="H18:I18"/>
    <mergeCell ref="J18:L18"/>
    <mergeCell ref="B4:L4"/>
    <mergeCell ref="C13:D13"/>
    <mergeCell ref="E13:F13"/>
    <mergeCell ref="H13:I13"/>
    <mergeCell ref="J13:L13"/>
    <mergeCell ref="K5:L5"/>
    <mergeCell ref="B9:G11"/>
    <mergeCell ref="B7:L7"/>
    <mergeCell ref="E54:K54"/>
    <mergeCell ref="D50:J50"/>
    <mergeCell ref="C23:D23"/>
    <mergeCell ref="E23:F23"/>
    <mergeCell ref="H23:I23"/>
    <mergeCell ref="J23:L23"/>
    <mergeCell ref="C24:D24"/>
    <mergeCell ref="E24:F24"/>
    <mergeCell ref="H24:I24"/>
    <mergeCell ref="J24:L24"/>
    <mergeCell ref="B28:L42"/>
    <mergeCell ref="B26:I26"/>
    <mergeCell ref="J26:L26"/>
  </mergeCells>
  <pageMargins left="0.7" right="0.7" top="0.75" bottom="0.75" header="0.3" footer="0.3"/>
  <pageSetup paperSize="9"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453A-DA4A-40CE-BA4D-6C12BCC312BB}">
  <dimension ref="B4:L57"/>
  <sheetViews>
    <sheetView view="pageBreakPreview" topLeftCell="A11" zoomScale="60" zoomScaleNormal="70" workbookViewId="0">
      <selection activeCell="S24" sqref="S24"/>
    </sheetView>
  </sheetViews>
  <sheetFormatPr defaultRowHeight="12.75" x14ac:dyDescent="0.2"/>
  <cols>
    <col min="2" max="2" width="17.140625" customWidth="1"/>
    <col min="3" max="3" width="9.140625" customWidth="1"/>
    <col min="4" max="4" width="44" customWidth="1"/>
    <col min="5" max="5" width="9.140625" customWidth="1"/>
    <col min="6" max="6" width="16.140625" customWidth="1"/>
    <col min="7" max="7" width="19.42578125" customWidth="1"/>
    <col min="8" max="8" width="9.140625" customWidth="1"/>
    <col min="9" max="9" width="19.140625" customWidth="1"/>
    <col min="11" max="11" width="9.140625" customWidth="1"/>
    <col min="12" max="12" width="13.5703125" customWidth="1"/>
  </cols>
  <sheetData>
    <row r="4" spans="2:12" ht="27.75" x14ac:dyDescent="0.4">
      <c r="B4" s="48" t="s">
        <v>9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27.75" x14ac:dyDescent="0.4">
      <c r="B5" s="6"/>
      <c r="C5" s="6"/>
      <c r="D5" s="6"/>
      <c r="E5" s="6"/>
      <c r="F5" s="6"/>
      <c r="G5" s="6"/>
      <c r="H5" s="6"/>
      <c r="I5" s="6"/>
      <c r="J5" s="6"/>
      <c r="K5" s="54" t="s">
        <v>12</v>
      </c>
      <c r="L5" s="54"/>
    </row>
    <row r="6" spans="2:12" ht="26.25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ht="20.25" x14ac:dyDescent="0.3">
      <c r="B7" s="64" t="s">
        <v>10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2:12" ht="18.75" thickBot="1" x14ac:dyDescent="0.3">
      <c r="B8" s="4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ht="14.25" customHeight="1" x14ac:dyDescent="0.2">
      <c r="B9" s="55" t="s">
        <v>23</v>
      </c>
      <c r="C9" s="56"/>
      <c r="D9" s="56"/>
      <c r="E9" s="56"/>
      <c r="F9" s="56"/>
      <c r="G9" s="57"/>
    </row>
    <row r="10" spans="2:12" ht="14.25" customHeight="1" x14ac:dyDescent="0.2">
      <c r="B10" s="58"/>
      <c r="C10" s="59"/>
      <c r="D10" s="59"/>
      <c r="E10" s="59"/>
      <c r="F10" s="59"/>
      <c r="G10" s="60"/>
    </row>
    <row r="11" spans="2:12" ht="161.25" customHeight="1" thickBot="1" x14ac:dyDescent="0.25">
      <c r="B11" s="61"/>
      <c r="C11" s="62"/>
      <c r="D11" s="62"/>
      <c r="E11" s="62"/>
      <c r="F11" s="62"/>
      <c r="G11" s="63"/>
    </row>
    <row r="13" spans="2:12" ht="72.75" customHeight="1" x14ac:dyDescent="0.2">
      <c r="B13" s="7" t="s">
        <v>16</v>
      </c>
      <c r="C13" s="49" t="s">
        <v>17</v>
      </c>
      <c r="D13" s="50"/>
      <c r="E13" s="49" t="s">
        <v>0</v>
      </c>
      <c r="F13" s="50"/>
      <c r="G13" s="10" t="s">
        <v>22</v>
      </c>
      <c r="H13" s="51" t="s">
        <v>40</v>
      </c>
      <c r="I13" s="50"/>
      <c r="J13" s="52" t="s">
        <v>41</v>
      </c>
      <c r="K13" s="53"/>
      <c r="L13" s="53"/>
    </row>
    <row r="14" spans="2:12" ht="15.75" customHeight="1" x14ac:dyDescent="0.2">
      <c r="B14" s="9">
        <v>1</v>
      </c>
      <c r="C14" s="74">
        <v>2</v>
      </c>
      <c r="D14" s="74"/>
      <c r="E14" s="74">
        <v>3</v>
      </c>
      <c r="F14" s="74"/>
      <c r="G14" s="9">
        <v>4</v>
      </c>
      <c r="H14" s="75">
        <v>5</v>
      </c>
      <c r="I14" s="74"/>
      <c r="J14" s="75" t="s">
        <v>14</v>
      </c>
      <c r="K14" s="74"/>
      <c r="L14" s="74"/>
    </row>
    <row r="16" spans="2:12" ht="24.75" customHeight="1" x14ac:dyDescent="0.25">
      <c r="B16" s="71" t="s">
        <v>2</v>
      </c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8" spans="2:12" ht="71.25" customHeight="1" x14ac:dyDescent="0.2">
      <c r="B18" s="8" t="s">
        <v>1</v>
      </c>
      <c r="C18" s="35" t="s">
        <v>13</v>
      </c>
      <c r="D18" s="35"/>
      <c r="E18" s="36" t="s">
        <v>3</v>
      </c>
      <c r="F18" s="37"/>
      <c r="G18" s="13">
        <v>1</v>
      </c>
      <c r="H18" s="38"/>
      <c r="I18" s="39"/>
      <c r="J18" s="40">
        <f>G18*H18</f>
        <v>0</v>
      </c>
      <c r="K18" s="41"/>
      <c r="L18" s="42"/>
    </row>
    <row r="21" spans="2:12" ht="18" x14ac:dyDescent="0.25">
      <c r="B21" s="70" t="s">
        <v>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3" spans="2:12" ht="141" customHeight="1" x14ac:dyDescent="0.2">
      <c r="B23" s="8" t="s">
        <v>4</v>
      </c>
      <c r="C23" s="35" t="s">
        <v>19</v>
      </c>
      <c r="D23" s="35"/>
      <c r="E23" s="36" t="s">
        <v>6</v>
      </c>
      <c r="F23" s="37"/>
      <c r="G23" s="13">
        <v>50</v>
      </c>
      <c r="H23" s="38"/>
      <c r="I23" s="39"/>
      <c r="J23" s="40">
        <f>G23*H23</f>
        <v>0</v>
      </c>
      <c r="K23" s="41"/>
      <c r="L23" s="42"/>
    </row>
    <row r="24" spans="2:12" ht="141" customHeight="1" x14ac:dyDescent="0.2">
      <c r="B24" s="8" t="s">
        <v>7</v>
      </c>
      <c r="C24" s="35" t="s">
        <v>20</v>
      </c>
      <c r="D24" s="35"/>
      <c r="E24" s="36" t="s">
        <v>6</v>
      </c>
      <c r="F24" s="37"/>
      <c r="G24" s="13">
        <v>1500</v>
      </c>
      <c r="H24" s="38"/>
      <c r="I24" s="39"/>
      <c r="J24" s="40">
        <f>G24*H24</f>
        <v>0</v>
      </c>
      <c r="K24" s="41"/>
      <c r="L24" s="42"/>
    </row>
    <row r="26" spans="2:12" ht="30.75" customHeight="1" x14ac:dyDescent="0.25">
      <c r="B26" s="44" t="s">
        <v>39</v>
      </c>
      <c r="C26" s="44"/>
      <c r="D26" s="44"/>
      <c r="E26" s="44"/>
      <c r="F26" s="44"/>
      <c r="G26" s="44"/>
      <c r="H26" s="44"/>
      <c r="I26" s="44"/>
      <c r="J26" s="45"/>
      <c r="K26" s="46"/>
      <c r="L26" s="47"/>
    </row>
    <row r="27" spans="2:12" ht="15.75" customHeight="1" x14ac:dyDescent="0.2"/>
    <row r="28" spans="2:12" ht="22.5" customHeight="1" x14ac:dyDescent="0.2">
      <c r="B28" s="76" t="s">
        <v>21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2:12" ht="30" customHeight="1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2:12" ht="409.5" customHeight="1" x14ac:dyDescent="0.2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2:12" ht="12.75" hidden="1" customHeight="1" x14ac:dyDescent="0.2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2:12" ht="12.75" hidden="1" customHeight="1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2:12" ht="12.75" hidden="1" customHeight="1" x14ac:dyDescent="0.2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2:12" ht="12.75" hidden="1" customHeight="1" x14ac:dyDescent="0.2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2:12" ht="12.75" hidden="1" customHeight="1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</row>
    <row r="36" spans="2:12" ht="43.5" customHeight="1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8" spans="2:12" ht="18.75" x14ac:dyDescent="0.3">
      <c r="K38" s="11"/>
      <c r="L38" s="12"/>
    </row>
    <row r="39" spans="2:12" ht="18.75" x14ac:dyDescent="0.3">
      <c r="K39" s="11"/>
    </row>
    <row r="40" spans="2:12" ht="18.75" x14ac:dyDescent="0.3">
      <c r="K40" s="11"/>
    </row>
    <row r="41" spans="2:12" ht="18.75" x14ac:dyDescent="0.3">
      <c r="K41" s="11"/>
    </row>
    <row r="48" spans="2:12" x14ac:dyDescent="0.2">
      <c r="D48" s="2"/>
    </row>
    <row r="50" spans="4:11" x14ac:dyDescent="0.2">
      <c r="D50" s="1"/>
    </row>
    <row r="52" spans="4:11" x14ac:dyDescent="0.2">
      <c r="D52" s="1"/>
    </row>
    <row r="53" spans="4:11" x14ac:dyDescent="0.2">
      <c r="D53" s="33"/>
      <c r="E53" s="34"/>
      <c r="F53" s="34"/>
      <c r="G53" s="34"/>
      <c r="H53" s="34"/>
      <c r="I53" s="34"/>
      <c r="J53" s="34"/>
    </row>
    <row r="54" spans="4:11" x14ac:dyDescent="0.2">
      <c r="E54" s="1"/>
    </row>
    <row r="56" spans="4:11" x14ac:dyDescent="0.2">
      <c r="E56" s="1"/>
    </row>
    <row r="57" spans="4:11" ht="12.75" customHeight="1" x14ac:dyDescent="0.2">
      <c r="E57" s="33"/>
      <c r="F57" s="34"/>
      <c r="G57" s="34"/>
      <c r="H57" s="34"/>
      <c r="I57" s="34"/>
      <c r="J57" s="34"/>
      <c r="K57" s="34"/>
    </row>
  </sheetData>
  <mergeCells count="31">
    <mergeCell ref="B21:L21"/>
    <mergeCell ref="C18:D18"/>
    <mergeCell ref="E18:F18"/>
    <mergeCell ref="H18:I18"/>
    <mergeCell ref="J18:L18"/>
    <mergeCell ref="E57:K57"/>
    <mergeCell ref="C23:D23"/>
    <mergeCell ref="E23:F23"/>
    <mergeCell ref="H23:I23"/>
    <mergeCell ref="J23:L23"/>
    <mergeCell ref="C24:D24"/>
    <mergeCell ref="E24:F24"/>
    <mergeCell ref="H24:I24"/>
    <mergeCell ref="J24:L24"/>
    <mergeCell ref="B28:L36"/>
    <mergeCell ref="D53:J53"/>
    <mergeCell ref="B26:I26"/>
    <mergeCell ref="J26:L26"/>
    <mergeCell ref="B4:L4"/>
    <mergeCell ref="K5:L5"/>
    <mergeCell ref="B7:L7"/>
    <mergeCell ref="B9:G11"/>
    <mergeCell ref="C13:D13"/>
    <mergeCell ref="E13:F13"/>
    <mergeCell ref="H13:I13"/>
    <mergeCell ref="J13:L13"/>
    <mergeCell ref="B16:L16"/>
    <mergeCell ref="C14:D14"/>
    <mergeCell ref="E14:F14"/>
    <mergeCell ref="H14:I14"/>
    <mergeCell ref="J14:L14"/>
  </mergeCells>
  <pageMargins left="0.7" right="0.7" top="0.75" bottom="0.75" header="0.3" footer="0.3"/>
  <pageSetup paperSize="9" scale="4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6136-A9CE-4A9B-82DB-74F1526C80D1}">
  <dimension ref="B2:L21"/>
  <sheetViews>
    <sheetView zoomScale="70" zoomScaleNormal="70" workbookViewId="0">
      <selection activeCell="T25" sqref="T25"/>
    </sheetView>
  </sheetViews>
  <sheetFormatPr defaultRowHeight="12.75" x14ac:dyDescent="0.2"/>
  <cols>
    <col min="2" max="2" width="10.85546875" customWidth="1"/>
    <col min="3" max="3" width="61.7109375" customWidth="1"/>
    <col min="4" max="4" width="44.42578125" customWidth="1"/>
  </cols>
  <sheetData>
    <row r="2" spans="2:12" ht="27.75" x14ac:dyDescent="0.4">
      <c r="B2" s="48" t="s">
        <v>9</v>
      </c>
      <c r="C2" s="48"/>
      <c r="D2" s="48"/>
      <c r="E2" s="17"/>
      <c r="F2" s="17"/>
      <c r="G2" s="17"/>
      <c r="H2" s="17"/>
      <c r="I2" s="17"/>
      <c r="J2" s="17"/>
      <c r="K2" s="17"/>
      <c r="L2" s="17"/>
    </row>
    <row r="3" spans="2:12" ht="27.75" x14ac:dyDescent="0.4">
      <c r="B3" s="6"/>
      <c r="C3" s="6"/>
      <c r="D3" s="14" t="s">
        <v>32</v>
      </c>
      <c r="E3" s="14"/>
      <c r="G3" s="6"/>
      <c r="H3" s="6"/>
      <c r="I3" s="6"/>
      <c r="J3" s="6"/>
    </row>
    <row r="4" spans="2:12" ht="26.2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0.25" x14ac:dyDescent="0.3">
      <c r="B5" s="28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8" spans="2:12" ht="13.5" thickBot="1" x14ac:dyDescent="0.25"/>
    <row r="9" spans="2:12" ht="30" customHeight="1" x14ac:dyDescent="0.2">
      <c r="B9" s="78" t="s">
        <v>29</v>
      </c>
      <c r="C9" s="79"/>
      <c r="D9" s="80"/>
    </row>
    <row r="10" spans="2:12" ht="15" x14ac:dyDescent="0.2">
      <c r="B10" s="26" t="s">
        <v>25</v>
      </c>
      <c r="C10" s="23" t="s">
        <v>33</v>
      </c>
      <c r="D10" s="27" t="s">
        <v>26</v>
      </c>
    </row>
    <row r="11" spans="2:12" ht="29.25" customHeight="1" x14ac:dyDescent="0.2">
      <c r="B11" s="24" t="s">
        <v>36</v>
      </c>
      <c r="C11" s="18" t="s">
        <v>30</v>
      </c>
      <c r="D11" s="25">
        <f>'[1]IVECO DAILY 35S14G V'!H32</f>
        <v>0</v>
      </c>
    </row>
    <row r="12" spans="2:12" ht="29.25" customHeight="1" x14ac:dyDescent="0.2">
      <c r="B12" s="24" t="s">
        <v>37</v>
      </c>
      <c r="C12" s="18" t="s">
        <v>31</v>
      </c>
      <c r="D12" s="25">
        <f>'[1]IVECO TERETNA SATI RADA'!F8</f>
        <v>0</v>
      </c>
    </row>
    <row r="13" spans="2:12" ht="29.25" customHeight="1" thickBot="1" x14ac:dyDescent="0.3">
      <c r="B13" s="30" t="s">
        <v>38</v>
      </c>
      <c r="C13" s="31" t="s">
        <v>27</v>
      </c>
      <c r="D13" s="32">
        <f>SUM(D11:D12)</f>
        <v>0</v>
      </c>
    </row>
    <row r="14" spans="2:12" x14ac:dyDescent="0.2">
      <c r="B14" s="15"/>
      <c r="C14" s="19" t="s">
        <v>34</v>
      </c>
      <c r="D14" s="16"/>
    </row>
    <row r="15" spans="2:12" x14ac:dyDescent="0.2">
      <c r="B15" s="15"/>
      <c r="C15" s="15"/>
      <c r="D15" s="16"/>
    </row>
    <row r="16" spans="2:12" x14ac:dyDescent="0.2">
      <c r="B16" s="15"/>
      <c r="C16" s="15"/>
      <c r="D16" s="16"/>
    </row>
    <row r="17" spans="2:4" x14ac:dyDescent="0.2">
      <c r="B17" s="15"/>
      <c r="C17" s="15"/>
      <c r="D17" s="16"/>
    </row>
    <row r="18" spans="2:4" ht="15" x14ac:dyDescent="0.2">
      <c r="B18" s="20" t="s">
        <v>28</v>
      </c>
      <c r="C18" s="20"/>
      <c r="D18" s="21"/>
    </row>
    <row r="19" spans="2:4" ht="15" x14ac:dyDescent="0.2">
      <c r="B19" s="20"/>
      <c r="C19" s="20"/>
      <c r="D19" s="20"/>
    </row>
    <row r="20" spans="2:4" ht="15" x14ac:dyDescent="0.2">
      <c r="B20" s="22"/>
      <c r="C20" s="20" t="s">
        <v>35</v>
      </c>
      <c r="D20" s="20"/>
    </row>
    <row r="21" spans="2:4" ht="15" x14ac:dyDescent="0.2">
      <c r="B21" s="20"/>
      <c r="C21" s="20"/>
      <c r="D21" s="20"/>
    </row>
  </sheetData>
  <mergeCells count="2">
    <mergeCell ref="B2:D2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TROŠKOVNIK str.1</vt:lpstr>
      <vt:lpstr>TROŠKOVNIK str.2 </vt:lpstr>
      <vt:lpstr>TROŠKOVNIK str.3 </vt:lpstr>
      <vt:lpstr>'TROŠKOVNIK str.1'!Podrucje_ispisa</vt:lpstr>
      <vt:lpstr>'TROŠKOVNIK str.2 '!Podrucje_ispisa</vt:lpstr>
      <vt:lpstr>'TROŠKOVNIK str.3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Estera Pavelić</dc:creator>
  <cp:lastModifiedBy>Robert Čujić</cp:lastModifiedBy>
  <cp:lastPrinted>2025-12-11T07:35:53Z</cp:lastPrinted>
  <dcterms:created xsi:type="dcterms:W3CDTF">2016-11-29T11:49:32Z</dcterms:created>
  <dcterms:modified xsi:type="dcterms:W3CDTF">2025-12-12T09:05:09Z</dcterms:modified>
</cp:coreProperties>
</file>